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4800" windowHeight="5115" activeTab="0"/>
  </bookViews>
  <sheets>
    <sheet name="LINEAR1" sheetId="1" r:id="rId1"/>
  </sheets>
  <definedNames>
    <definedName name="AREA">'LINEAR1'!$B$10</definedName>
    <definedName name="CP">'LINEAR1'!$B$11</definedName>
    <definedName name="GAMMA">'LINEAR1'!$D$14</definedName>
    <definedName name="HFG">'LINEAR1'!$B$15</definedName>
    <definedName name="HFW">'LINEAR1'!$B$13</definedName>
    <definedName name="HS">'LINEAR1'!$B$12</definedName>
    <definedName name="Q">'LINEAR1'!$D$4</definedName>
    <definedName name="Q_100">'LINEAR1'!$B$4</definedName>
    <definedName name="Q_fract">'LINEAR1'!$B$3</definedName>
    <definedName name="QPREHEATER">'LINEAR1'!$D$11</definedName>
    <definedName name="TAVE">'LINEAR1'!$D$9</definedName>
    <definedName name="TFW">'LINEAR1'!$B$8</definedName>
    <definedName name="TI">'LINEAR1'!$D$7</definedName>
    <definedName name="TO">'LINEAR1'!$D$8</definedName>
    <definedName name="TPINCH">'LINEAR1'!$D$13</definedName>
    <definedName name="TPSAT">'LINEAR1'!$B$14</definedName>
    <definedName name="TS">'LINEAR1'!$B$7</definedName>
    <definedName name="U">'LINEAR1'!$B$9</definedName>
    <definedName name="WP">'LINEAR1'!$B$5</definedName>
    <definedName name="WS">'LINEAR1'!$D$5</definedName>
  </definedNames>
  <calcPr fullCalcOnLoad="1"/>
</workbook>
</file>

<file path=xl/sharedStrings.xml><?xml version="1.0" encoding="utf-8"?>
<sst xmlns="http://schemas.openxmlformats.org/spreadsheetml/2006/main" count="30" uniqueCount="30">
  <si>
    <t>NOTE: gamma calc by iteration; use Tools|Solve for...</t>
  </si>
  <si>
    <t>Input</t>
  </si>
  <si>
    <t>Calculated</t>
  </si>
  <si>
    <t xml:space="preserve"> %FP</t>
  </si>
  <si>
    <t>Q100 kW</t>
  </si>
  <si>
    <t>Q  kW</t>
  </si>
  <si>
    <t>Wp kg/s</t>
  </si>
  <si>
    <t>Ws</t>
  </si>
  <si>
    <t>Ts deg C</t>
  </si>
  <si>
    <t>Ti deg C</t>
  </si>
  <si>
    <t>Tfw deg C</t>
  </si>
  <si>
    <t>To deg C</t>
  </si>
  <si>
    <t>U kJ/s C m^2</t>
  </si>
  <si>
    <t>Tave</t>
  </si>
  <si>
    <t>A m^2</t>
  </si>
  <si>
    <t>pinch deg C</t>
  </si>
  <si>
    <t>Cp kJ/kg C</t>
  </si>
  <si>
    <t>Qpreheater</t>
  </si>
  <si>
    <t>hs</t>
  </si>
  <si>
    <t>Qpre/Q</t>
  </si>
  <si>
    <t>hfw</t>
  </si>
  <si>
    <t>Tpinch</t>
  </si>
  <si>
    <t>Tp sat</t>
  </si>
  <si>
    <t>gamma</t>
  </si>
  <si>
    <t>hfg</t>
  </si>
  <si>
    <t>error fn</t>
  </si>
  <si>
    <t>Dist</t>
  </si>
  <si>
    <t>Tp</t>
  </si>
  <si>
    <t>Tsec</t>
  </si>
  <si>
    <t>Heat balance check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</si>
</sst>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\ ;\(&quot;$&quot;#,##0\)"/>
    <numFmt numFmtId="173" formatCode="&quot;$&quot;#,##0\ ;[Red]\(&quot;$&quot;#,##0\)"/>
    <numFmt numFmtId="174" formatCode="&quot;$&quot;#,##0.00\ ;\(&quot;$&quot;#,##0.00\)"/>
    <numFmt numFmtId="175" formatCode="&quot;$&quot;#,##0.00\ ;[Red]\(&quot;$&quot;#,##0.00\)"/>
    <numFmt numFmtId="176" formatCode="m/d"/>
  </numFmts>
  <fonts count="5">
    <font>
      <sz val="10"/>
      <color indexed="8"/>
      <name val="Arial"/>
      <family val="2"/>
    </font>
    <font>
      <b/>
      <sz val="18"/>
      <color indexed="24"/>
      <name val="Arial"/>
      <family val="0"/>
    </font>
    <font>
      <b/>
      <sz val="12"/>
      <color indexed="24"/>
      <name val="Arial"/>
      <family val="0"/>
    </font>
    <font>
      <b/>
      <sz val="14"/>
      <color indexed="24"/>
      <name val="Arial"/>
      <family val="0"/>
    </font>
    <font>
      <sz val="8.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2">
    <xf numFmtId="0" fontId="0" fillId="0" borderId="0" xfId="0" applyAlignment="1">
      <alignment/>
    </xf>
    <xf numFmtId="0" fontId="3" fillId="0" borderId="0" xfId="0" applyFont="1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3"/>
          <c:w val="0.9595"/>
          <c:h val="0.85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LINEAR1!$B$17</c:f>
              <c:strCache>
                <c:ptCount val="1"/>
                <c:pt idx="0">
                  <c:v>Tp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LINEAR1!$A$18:$A$20</c:f>
              <c:numCache/>
            </c:numRef>
          </c:xVal>
          <c:yVal>
            <c:numRef>
              <c:f>LINEAR1!$B$18:$B$20</c:f>
              <c:numCache/>
            </c:numRef>
          </c:yVal>
          <c:smooth val="0"/>
        </c:ser>
        <c:ser>
          <c:idx val="1"/>
          <c:order val="1"/>
          <c:tx>
            <c:strRef>
              <c:f>LINEAR1!$C$17</c:f>
              <c:strCache>
                <c:ptCount val="1"/>
                <c:pt idx="0">
                  <c:v>Tsec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LINEAR1!$A$18:$A$20</c:f>
              <c:numCache/>
            </c:numRef>
          </c:xVal>
          <c:yVal>
            <c:numRef>
              <c:f>LINEAR1!$C$18:$C$20</c:f>
              <c:numCache/>
            </c:numRef>
          </c:yVal>
          <c:smooth val="0"/>
        </c:ser>
        <c:axId val="42719117"/>
        <c:axId val="48927734"/>
      </c:scatterChart>
      <c:valAx>
        <c:axId val="427191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927734"/>
        <c:crosses val="autoZero"/>
        <c:crossBetween val="midCat"/>
        <c:dispUnits/>
      </c:valAx>
      <c:valAx>
        <c:axId val="4892773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271911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88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</xdr:row>
      <xdr:rowOff>66675</xdr:rowOff>
    </xdr:from>
    <xdr:to>
      <xdr:col>11</xdr:col>
      <xdr:colOff>47625</xdr:colOff>
      <xdr:row>20</xdr:row>
      <xdr:rowOff>66675</xdr:rowOff>
    </xdr:to>
    <xdr:graphicFrame>
      <xdr:nvGraphicFramePr>
        <xdr:cNvPr id="1" name="Chart 1"/>
        <xdr:cNvGraphicFramePr/>
      </xdr:nvGraphicFramePr>
      <xdr:xfrm>
        <a:off x="2809875" y="295275"/>
        <a:ext cx="48006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tabSelected="1" zoomScale="75" zoomScaleNormal="75" workbookViewId="0" topLeftCell="A1">
      <selection activeCell="M26" sqref="M26"/>
    </sheetView>
  </sheetViews>
  <sheetFormatPr defaultColWidth="9.140625" defaultRowHeight="12.75"/>
  <cols>
    <col min="1" max="1" width="12.00390625" style="0" customWidth="1"/>
    <col min="2" max="2" width="9.8515625" style="0" customWidth="1"/>
    <col min="3" max="3" width="10.28125" style="0" customWidth="1"/>
    <col min="4" max="4" width="9.28125" style="0" customWidth="1"/>
    <col min="5" max="16384" width="10.28125" style="0" customWidth="1"/>
  </cols>
  <sheetData>
    <row r="1" ht="18">
      <c r="A1" s="1" t="s">
        <v>0</v>
      </c>
    </row>
    <row r="2" spans="1:3" ht="12.75">
      <c r="A2" t="s">
        <v>1</v>
      </c>
      <c r="C2" t="s">
        <v>2</v>
      </c>
    </row>
    <row r="3" spans="1:2" ht="12.75">
      <c r="A3" t="s">
        <v>3</v>
      </c>
      <c r="B3">
        <v>100</v>
      </c>
    </row>
    <row r="4" spans="1:3" ht="12.75">
      <c r="A4" t="s">
        <v>4</v>
      </c>
      <c r="B4">
        <v>2064000</v>
      </c>
      <c r="C4" t="s">
        <v>5</v>
      </c>
    </row>
    <row r="5" spans="1:3" ht="12.75">
      <c r="A5" t="s">
        <v>6</v>
      </c>
      <c r="B5">
        <v>8250</v>
      </c>
      <c r="C5" t="s">
        <v>7</v>
      </c>
    </row>
    <row r="7" spans="1:3" ht="12.75">
      <c r="A7" t="s">
        <v>8</v>
      </c>
      <c r="B7">
        <v>260</v>
      </c>
      <c r="C7" t="s">
        <v>9</v>
      </c>
    </row>
    <row r="8" spans="1:3" ht="12.75">
      <c r="A8" t="s">
        <v>10</v>
      </c>
      <c r="B8">
        <v>177</v>
      </c>
      <c r="C8" t="s">
        <v>11</v>
      </c>
    </row>
    <row r="9" spans="1:3" ht="12.75">
      <c r="A9" t="s">
        <v>12</v>
      </c>
      <c r="B9">
        <v>4.5</v>
      </c>
      <c r="C9" t="s">
        <v>13</v>
      </c>
    </row>
    <row r="10" spans="1:3" ht="12.75">
      <c r="A10" t="s">
        <v>14</v>
      </c>
      <c r="B10">
        <f>3200*4</f>
        <v>12800</v>
      </c>
      <c r="C10" t="s">
        <v>15</v>
      </c>
    </row>
    <row r="11" spans="1:3" ht="12.75">
      <c r="A11" t="s">
        <v>16</v>
      </c>
      <c r="B11">
        <v>4.25</v>
      </c>
      <c r="C11" t="s">
        <v>17</v>
      </c>
    </row>
    <row r="12" spans="1:3" ht="12.75">
      <c r="A12" t="s">
        <v>18</v>
      </c>
      <c r="B12">
        <v>2793.3</v>
      </c>
      <c r="C12" t="s">
        <v>19</v>
      </c>
    </row>
    <row r="13" spans="1:3" ht="12.75">
      <c r="A13" t="s">
        <v>20</v>
      </c>
      <c r="B13">
        <v>751.649</v>
      </c>
      <c r="C13" t="s">
        <v>21</v>
      </c>
    </row>
    <row r="14" spans="1:3" ht="12.75">
      <c r="A14" t="s">
        <v>22</v>
      </c>
      <c r="B14">
        <v>311</v>
      </c>
      <c r="C14" t="s">
        <v>23</v>
      </c>
    </row>
    <row r="15" spans="1:3" ht="12.75">
      <c r="A15" t="s">
        <v>24</v>
      </c>
      <c r="B15">
        <f>2724-1314</f>
        <v>1410</v>
      </c>
      <c r="C15" t="s">
        <v>25</v>
      </c>
    </row>
    <row r="17" spans="1:3" ht="12.75">
      <c r="A17" t="s">
        <v>26</v>
      </c>
      <c r="B17" t="s">
        <v>27</v>
      </c>
      <c r="C17" t="s">
        <v>28</v>
      </c>
    </row>
    <row r="18" ht="12.75">
      <c r="A18">
        <v>0</v>
      </c>
    </row>
    <row r="20" ht="12.75">
      <c r="A20">
        <v>1</v>
      </c>
    </row>
    <row r="22" ht="12.75">
      <c r="A22" t="s">
        <v>29</v>
      </c>
    </row>
    <row r="23" ht="12.75">
      <c r="A23">
        <f>B5*B11*(D8-D7)</f>
        <v>0</v>
      </c>
    </row>
  </sheetData>
  <printOptions gridLines="1"/>
  <pageMargins left="0.75" right="0.75" top="1" bottom="1" header="0.5" footer="0.5"/>
  <pageSetup fitToHeight="0" fitToWidth="1" orientation="landscape" scale="98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Wm. J. Garland</dc:creator>
  <cp:keywords/>
  <dc:description/>
  <cp:lastModifiedBy>AECL</cp:lastModifiedBy>
  <dcterms:created xsi:type="dcterms:W3CDTF">2001-10-14T02:46:07Z</dcterms:created>
  <dcterms:modified xsi:type="dcterms:W3CDTF">2001-10-14T02:50:56Z</dcterms:modified>
  <cp:category/>
  <cp:version/>
  <cp:contentType/>
  <cp:contentStatus/>
</cp:coreProperties>
</file>