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88" yWindow="144" windowWidth="16260" windowHeight="9000"/>
  </bookViews>
  <sheets>
    <sheet name="Sheet1" sheetId="1" r:id="rId1"/>
    <sheet name="Sheet2" sheetId="2" r:id="rId2"/>
    <sheet name="Sheet3" sheetId="3" r:id="rId3"/>
  </sheets>
  <functionGroups/>
  <definedNames>
    <definedName name="cd">Sheet1!$B$4</definedName>
    <definedName name="dt">Sheet1!$B$5</definedName>
    <definedName name="m">Sheet1!$B$3</definedName>
  </definedNames>
  <calcPr calcId="125725"/>
</workbook>
</file>

<file path=xl/calcChain.xml><?xml version="1.0" encoding="utf-8"?>
<calcChain xmlns="http://schemas.openxmlformats.org/spreadsheetml/2006/main">
  <c r="C16" i="1"/>
  <c r="C15"/>
  <c r="C14"/>
  <c r="C13"/>
  <c r="C12"/>
  <c r="C11"/>
  <c r="C10"/>
  <c r="C9"/>
  <c r="C8"/>
  <c r="A11"/>
  <c r="A12" s="1"/>
  <c r="A13" s="1"/>
  <c r="A14" s="1"/>
  <c r="A15" s="1"/>
  <c r="A16" s="1"/>
  <c r="A10"/>
  <c r="A9"/>
  <c r="B9"/>
  <c r="B10" s="1"/>
  <c r="B11" s="1"/>
  <c r="B12"/>
  <c r="B13"/>
  <c r="B14" s="1"/>
  <c r="B15" s="1"/>
  <c r="B16" s="1"/>
</calcChain>
</file>

<file path=xl/sharedStrings.xml><?xml version="1.0" encoding="utf-8"?>
<sst xmlns="http://schemas.openxmlformats.org/spreadsheetml/2006/main" count="10" uniqueCount="10">
  <si>
    <t>Parachutist Problem (Chapra and Canale, Numerical Methods for Engineers, 5th edition, Section 2.4)</t>
  </si>
  <si>
    <t>m</t>
  </si>
  <si>
    <t>cd</t>
  </si>
  <si>
    <t>dt</t>
  </si>
  <si>
    <t>t</t>
  </si>
  <si>
    <t>vnum(m/s)</t>
  </si>
  <si>
    <t>kg</t>
  </si>
  <si>
    <t>kg/s</t>
  </si>
  <si>
    <t>s</t>
  </si>
  <si>
    <t>vanal(m/s)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</si>
</sst>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254396325459318"/>
          <c:y val="5.1400554097404488E-2"/>
          <c:w val="0.65883792650918638"/>
          <c:h val="0.8326195683872849"/>
        </c:manualLayout>
      </c:layout>
      <c:scatterChart>
        <c:scatterStyle val="smoothMarker"/>
        <c:ser>
          <c:idx val="0"/>
          <c:order val="0"/>
          <c:tx>
            <c:v>vnum(m/s)</c:v>
          </c:tx>
          <c:xVal>
            <c:numRef>
              <c:f>Sheet1!$A$8:$A$16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Sheet1!$B$8:$B$16</c:f>
              <c:numCache>
                <c:formatCode>General</c:formatCode>
                <c:ptCount val="9"/>
                <c:pt idx="0">
                  <c:v>0</c:v>
                </c:pt>
                <c:pt idx="1">
                  <c:v>16.530923034832039</c:v>
                </c:pt>
                <c:pt idx="2">
                  <c:v>27.943483660250763</c:v>
                </c:pt>
                <c:pt idx="3">
                  <c:v>35.822447209619298</c:v>
                </c:pt>
                <c:pt idx="4">
                  <c:v>41.261898411658372</c:v>
                </c:pt>
                <c:pt idx="5">
                  <c:v>45.017167641420919</c:v>
                </c:pt>
                <c:pt idx="6">
                  <c:v>47.609717232216944</c:v>
                </c:pt>
                <c:pt idx="7">
                  <c:v>49.399552519515815</c:v>
                </c:pt>
                <c:pt idx="8">
                  <c:v>50.635212723290998</c:v>
                </c:pt>
              </c:numCache>
            </c:numRef>
          </c:yVal>
          <c:smooth val="1"/>
        </c:ser>
        <c:ser>
          <c:idx val="1"/>
          <c:order val="1"/>
          <c:tx>
            <c:v>vanal(m/s)</c:v>
          </c:tx>
          <c:xVal>
            <c:numRef>
              <c:f>Sheet1!$A$8:$A$16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Sheet1!$C$8:$C$16</c:f>
              <c:numCache>
                <c:formatCode>General</c:formatCode>
                <c:ptCount val="9"/>
                <c:pt idx="0">
                  <c:v>0</c:v>
                </c:pt>
                <c:pt idx="1">
                  <c:v>16.404980802870615</c:v>
                </c:pt>
                <c:pt idx="2">
                  <c:v>27.769291463870154</c:v>
                </c:pt>
                <c:pt idx="3">
                  <c:v>35.641751563129091</c:v>
                </c:pt>
                <c:pt idx="4">
                  <c:v>41.095283225820637</c:v>
                </c:pt>
                <c:pt idx="5">
                  <c:v>44.873137571348394</c:v>
                </c:pt>
                <c:pt idx="6">
                  <c:v>47.490190948641704</c:v>
                </c:pt>
                <c:pt idx="7">
                  <c:v>49.303116422518208</c:v>
                </c:pt>
                <c:pt idx="8">
                  <c:v>50.558994045170913</c:v>
                </c:pt>
              </c:numCache>
            </c:numRef>
          </c:yVal>
          <c:smooth val="1"/>
        </c:ser>
        <c:axId val="42215296"/>
        <c:axId val="42213760"/>
      </c:scatterChart>
      <c:valAx>
        <c:axId val="42215296"/>
        <c:scaling>
          <c:orientation val="minMax"/>
        </c:scaling>
        <c:axPos val="b"/>
        <c:numFmt formatCode="General" sourceLinked="1"/>
        <c:tickLblPos val="nextTo"/>
        <c:crossAx val="42213760"/>
        <c:crosses val="autoZero"/>
        <c:crossBetween val="midCat"/>
      </c:valAx>
      <c:valAx>
        <c:axId val="42213760"/>
        <c:scaling>
          <c:orientation val="minMax"/>
        </c:scaling>
        <c:axPos val="l"/>
        <c:majorGridlines/>
        <c:numFmt formatCode="General" sourceLinked="1"/>
        <c:tickLblPos val="nextTo"/>
        <c:crossAx val="422152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320040</xdr:colOff>
      <xdr:row>2</xdr:row>
      <xdr:rowOff>68580</xdr:rowOff>
    </xdr:from>
    <xdr:to>
      <xdr:col>11</xdr:col>
      <xdr:colOff>15240</xdr:colOff>
      <xdr:row>17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6"/>
  <sheetViews>
    <sheetView tabSelected="1" workbookViewId="0">
      <selection activeCell="B12" sqref="B12"/>
    </sheetView>
  </sheetViews>
  <sheetFormatPr defaultRowHeight="14.4"/>
  <sheetData>
    <row r="1" spans="1:3">
      <c r="A1" s="1" t="s">
        <v>0</v>
      </c>
    </row>
    <row r="3" spans="1:3">
      <c r="A3" t="s">
        <v>1</v>
      </c>
      <c r="B3">
        <v>68.099999999999994</v>
      </c>
      <c r="C3" t="s">
        <v>6</v>
      </c>
    </row>
    <row r="4" spans="1:3">
      <c r="A4" t="s">
        <v>2</v>
      </c>
      <c r="B4">
        <v>12.5</v>
      </c>
      <c r="C4" t="s">
        <v>7</v>
      </c>
    </row>
    <row r="5" spans="1:3">
      <c r="A5" t="s">
        <v>3</v>
      </c>
      <c r="B5">
        <v>0.1</v>
      </c>
      <c r="C5" t="s">
        <v>8</v>
      </c>
    </row>
    <row r="7" spans="1:3">
      <c r="A7" t="s">
        <v>4</v>
      </c>
      <c r="B7" t="s">
        <v>5</v>
      </c>
      <c r="C7" t="s">
        <v>9</v>
      </c>
    </row>
    <row r="8" spans="1:3">
      <c r="A8">
        <v>0</v>
      </c>
      <c r="B8">
        <v>0</v>
      </c>
      <c r="C8">
        <f>9.8*m/cd*(1-EXP(-cd/m*A8))</f>
        <v>0</v>
      </c>
    </row>
    <row r="9" spans="1:3">
      <c r="A9">
        <f>A8+2</f>
        <v>2</v>
      </c>
      <c r="B9">
        <f>Euler(dt, A8,A9,B8,m,cd)</f>
        <v>16.530923034832039</v>
      </c>
      <c r="C9">
        <f>9.8*m/cd*(1-EXP(-cd/m*A9))</f>
        <v>16.404980802870615</v>
      </c>
    </row>
    <row r="10" spans="1:3">
      <c r="A10">
        <f t="shared" ref="A10:A16" si="0">A9+2</f>
        <v>4</v>
      </c>
      <c r="B10">
        <f>Euler(dt, A9,A10,B9,m,cd)</f>
        <v>27.943483660250763</v>
      </c>
      <c r="C10">
        <f>9.8*m/cd*(1-EXP(-cd/m*A10))</f>
        <v>27.769291463870154</v>
      </c>
    </row>
    <row r="11" spans="1:3">
      <c r="A11">
        <f t="shared" si="0"/>
        <v>6</v>
      </c>
      <c r="B11">
        <f>Euler(dt, A10,A11,B10,m,cd)</f>
        <v>35.822447209619298</v>
      </c>
      <c r="C11">
        <f>9.8*m/cd*(1-EXP(-cd/m*A11))</f>
        <v>35.641751563129091</v>
      </c>
    </row>
    <row r="12" spans="1:3">
      <c r="A12">
        <f t="shared" si="0"/>
        <v>8</v>
      </c>
      <c r="B12">
        <f>Euler(dt, A11,A12,B11,m,cd)</f>
        <v>41.261898411658372</v>
      </c>
      <c r="C12">
        <f>9.8*m/cd*(1-EXP(-cd/m*A12))</f>
        <v>41.095283225820637</v>
      </c>
    </row>
    <row r="13" spans="1:3">
      <c r="A13">
        <f t="shared" si="0"/>
        <v>10</v>
      </c>
      <c r="B13">
        <f>Euler(dt, A12,A13,B12,m,cd)</f>
        <v>45.017167641420919</v>
      </c>
      <c r="C13">
        <f>9.8*m/cd*(1-EXP(-cd/m*A13))</f>
        <v>44.873137571348394</v>
      </c>
    </row>
    <row r="14" spans="1:3">
      <c r="A14">
        <f t="shared" si="0"/>
        <v>12</v>
      </c>
      <c r="B14">
        <f>Euler(dt, A13,A14,B13,m,cd)</f>
        <v>47.609717232216944</v>
      </c>
      <c r="C14">
        <f>9.8*m/cd*(1-EXP(-cd/m*A14))</f>
        <v>47.490190948641704</v>
      </c>
    </row>
    <row r="15" spans="1:3">
      <c r="A15">
        <f t="shared" si="0"/>
        <v>14</v>
      </c>
      <c r="B15">
        <f>Euler(dt, A14,A15,B14,m,cd)</f>
        <v>49.399552519515815</v>
      </c>
      <c r="C15">
        <f>9.8*m/cd*(1-EXP(-cd/m*A15))</f>
        <v>49.303116422518208</v>
      </c>
    </row>
    <row r="16" spans="1:3">
      <c r="A16">
        <f t="shared" si="0"/>
        <v>16</v>
      </c>
      <c r="B16">
        <f>Euler(dt, A15,A16,B15,m,cd)</f>
        <v>50.635212723290998</v>
      </c>
      <c r="C16">
        <f>9.8*m/cd*(1-EXP(-cd/m*A16))</f>
        <v>50.558994045170913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cd</vt:lpstr>
      <vt:lpstr>dt</vt:lpstr>
      <vt:lpstr>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2013-04-18T13:17:09Z</dcterms:created>
  <dcterms:modified xsi:type="dcterms:W3CDTF">2013-04-18T13:45:28Z</dcterms:modified>
</cp:coreProperties>
</file>